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erreira\Desktop\chiquinho londrina\"/>
    </mc:Choice>
  </mc:AlternateContent>
  <xr:revisionPtr revIDLastSave="0" documentId="13_ncr:1_{CB890D11-2A6C-4F44-A0D9-438B41633238}" xr6:coauthVersionLast="44" xr6:coauthVersionMax="44" xr10:uidLastSave="{00000000-0000-0000-0000-000000000000}"/>
  <bookViews>
    <workbookView xWindow="-120" yWindow="-120" windowWidth="29040" windowHeight="15840" xr2:uid="{772ADF8C-FF83-48AE-AB65-6B739C9C22C4}"/>
  </bookViews>
  <sheets>
    <sheet name="Premios Sugeridos" sheetId="1" r:id="rId1"/>
    <sheet name="Impac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B9" i="1"/>
  <c r="C9" i="1" s="1"/>
  <c r="E9" i="1" s="1"/>
  <c r="F9" i="1" s="1"/>
  <c r="B10" i="1"/>
  <c r="C10" i="1" s="1"/>
  <c r="B11" i="1"/>
  <c r="C11" i="1" s="1"/>
  <c r="B12" i="1"/>
  <c r="C12" i="1" s="1"/>
  <c r="E12" i="1" s="1"/>
  <c r="F12" i="1" s="1"/>
  <c r="B13" i="1"/>
  <c r="C13" i="1" s="1"/>
  <c r="B14" i="1"/>
  <c r="B15" i="1"/>
  <c r="C15" i="1" s="1"/>
  <c r="B16" i="1"/>
  <c r="C16" i="1" s="1"/>
  <c r="E16" i="1" s="1"/>
  <c r="F16" i="1" s="1"/>
  <c r="B8" i="1"/>
  <c r="C8" i="1" s="1"/>
  <c r="D8" i="1" s="1"/>
  <c r="C14" i="1"/>
  <c r="D14" i="1" s="1"/>
  <c r="C17" i="1"/>
  <c r="E17" i="1" s="1"/>
  <c r="F17" i="1" s="1"/>
  <c r="B66" i="2"/>
  <c r="C66" i="2" s="1"/>
  <c r="B63" i="2"/>
  <c r="B64" i="2"/>
  <c r="C64" i="2" s="1"/>
  <c r="B65" i="2"/>
  <c r="C65" i="2" s="1"/>
  <c r="B62" i="2"/>
  <c r="B58" i="2"/>
  <c r="B59" i="2"/>
  <c r="B60" i="2"/>
  <c r="B61" i="2"/>
  <c r="C61" i="2" s="1"/>
  <c r="B57" i="2"/>
  <c r="B53" i="2"/>
  <c r="B54" i="2"/>
  <c r="C54" i="2" s="1"/>
  <c r="B55" i="2"/>
  <c r="B56" i="2"/>
  <c r="B52" i="2"/>
  <c r="B43" i="2"/>
  <c r="B44" i="2"/>
  <c r="B45" i="2"/>
  <c r="C45" i="2" s="1"/>
  <c r="B46" i="2"/>
  <c r="C46" i="2" s="1"/>
  <c r="B47" i="2"/>
  <c r="B48" i="2"/>
  <c r="B49" i="2"/>
  <c r="C49" i="2" s="1"/>
  <c r="B50" i="2"/>
  <c r="C50" i="2" s="1"/>
  <c r="B51" i="2"/>
  <c r="B42" i="2"/>
  <c r="C42" i="2" s="1"/>
  <c r="B33" i="2"/>
  <c r="B34" i="2"/>
  <c r="B35" i="2"/>
  <c r="B36" i="2"/>
  <c r="B37" i="2"/>
  <c r="B38" i="2"/>
  <c r="B39" i="2"/>
  <c r="B40" i="2"/>
  <c r="C40" i="2" s="1"/>
  <c r="B41" i="2"/>
  <c r="B32" i="2"/>
  <c r="C32" i="2" s="1"/>
  <c r="C62" i="2"/>
  <c r="C63" i="2"/>
  <c r="C55" i="2"/>
  <c r="C58" i="2"/>
  <c r="C59" i="2"/>
  <c r="C56" i="2"/>
  <c r="C60" i="2"/>
  <c r="C52" i="2"/>
  <c r="C53" i="2"/>
  <c r="C57" i="2"/>
  <c r="C51" i="2"/>
  <c r="C43" i="2"/>
  <c r="C44" i="2"/>
  <c r="C47" i="2"/>
  <c r="C48" i="2"/>
  <c r="C35" i="2"/>
  <c r="C36" i="2"/>
  <c r="B23" i="2"/>
  <c r="B24" i="2"/>
  <c r="B25" i="2"/>
  <c r="B26" i="2"/>
  <c r="B27" i="2"/>
  <c r="B28" i="2"/>
  <c r="B29" i="2"/>
  <c r="B30" i="2"/>
  <c r="B31" i="2"/>
  <c r="B22" i="2"/>
  <c r="C22" i="2" s="1"/>
  <c r="B13" i="2"/>
  <c r="B14" i="2"/>
  <c r="B15" i="2"/>
  <c r="B16" i="2"/>
  <c r="C16" i="2" s="1"/>
  <c r="B17" i="2"/>
  <c r="B18" i="2"/>
  <c r="B19" i="2"/>
  <c r="B20" i="2"/>
  <c r="C20" i="2" s="1"/>
  <c r="B21" i="2"/>
  <c r="B12" i="2"/>
  <c r="C12" i="2" s="1"/>
  <c r="C33" i="2"/>
  <c r="C34" i="2"/>
  <c r="C37" i="2"/>
  <c r="C38" i="2"/>
  <c r="C39" i="2"/>
  <c r="C41" i="2"/>
  <c r="C23" i="2"/>
  <c r="C24" i="2"/>
  <c r="C25" i="2"/>
  <c r="C26" i="2"/>
  <c r="C27" i="2"/>
  <c r="C28" i="2"/>
  <c r="C29" i="2"/>
  <c r="C30" i="2"/>
  <c r="C31" i="2"/>
  <c r="C13" i="2"/>
  <c r="C14" i="2"/>
  <c r="C15" i="2"/>
  <c r="C17" i="2"/>
  <c r="C18" i="2"/>
  <c r="C19" i="2"/>
  <c r="C21" i="2"/>
  <c r="C3" i="2"/>
  <c r="C4" i="2"/>
  <c r="C5" i="2"/>
  <c r="C6" i="2"/>
  <c r="C7" i="2"/>
  <c r="C8" i="2"/>
  <c r="C9" i="2"/>
  <c r="C10" i="2"/>
  <c r="C11" i="2"/>
  <c r="C2" i="2"/>
  <c r="B11" i="2"/>
  <c r="B3" i="2"/>
  <c r="B4" i="2"/>
  <c r="B5" i="2"/>
  <c r="B6" i="2"/>
  <c r="B7" i="2"/>
  <c r="B8" i="2"/>
  <c r="B9" i="2"/>
  <c r="B10" i="2"/>
  <c r="B2" i="2"/>
  <c r="D12" i="1" l="1"/>
  <c r="E13" i="1"/>
  <c r="F13" i="1" s="1"/>
  <c r="D13" i="1"/>
  <c r="D17" i="1"/>
  <c r="D16" i="1"/>
  <c r="D15" i="1"/>
  <c r="E15" i="1"/>
  <c r="F15" i="1" s="1"/>
  <c r="D11" i="1"/>
  <c r="E11" i="1"/>
  <c r="F11" i="1" s="1"/>
  <c r="D10" i="1"/>
  <c r="E10" i="1"/>
  <c r="F10" i="1" s="1"/>
  <c r="D9" i="1"/>
  <c r="E8" i="1"/>
  <c r="F8" i="1" s="1"/>
  <c r="E14" i="1"/>
  <c r="F14" i="1" s="1"/>
</calcChain>
</file>

<file path=xl/sharedStrings.xml><?xml version="1.0" encoding="utf-8"?>
<sst xmlns="http://schemas.openxmlformats.org/spreadsheetml/2006/main" count="21" uniqueCount="20">
  <si>
    <t>Pontos</t>
  </si>
  <si>
    <t>R$ Gastos</t>
  </si>
  <si>
    <t>Equivalem</t>
  </si>
  <si>
    <t>Ticket Médio</t>
  </si>
  <si>
    <t>Impacto Sugerido</t>
  </si>
  <si>
    <t>Margem Média de Lucro</t>
  </si>
  <si>
    <t>Margem de Lucro</t>
  </si>
  <si>
    <t>Impacto</t>
  </si>
  <si>
    <t>Qtd de Pontos para Troca</t>
  </si>
  <si>
    <t>Valem um Prêmio que Custa</t>
  </si>
  <si>
    <t>Gastos Acumulados</t>
  </si>
  <si>
    <t>Dica:</t>
  </si>
  <si>
    <t>Crie 4 Faixas de Prêmios</t>
  </si>
  <si>
    <t>Frequência / Visitas</t>
  </si>
  <si>
    <t>Quanto Gastou cada Visita</t>
  </si>
  <si>
    <t>Equivalência</t>
  </si>
  <si>
    <t>Fácil</t>
  </si>
  <si>
    <t>Moderado</t>
  </si>
  <si>
    <t>Frequente</t>
  </si>
  <si>
    <t>Fidelizado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</si>
</sst>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0" xfId="2" applyNumberFormat="1" applyFont="1"/>
    <xf numFmtId="0" fontId="2" fillId="0" borderId="0" xfId="0" applyFont="1"/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0" fillId="0" borderId="0" xfId="0" applyAlignment="1">
      <alignment horizontal="left"/>
    </xf>
    <xf numFmtId="44" fontId="0" fillId="4" borderId="0" xfId="1" applyFont="1" applyFill="1"/>
    <xf numFmtId="9" fontId="0" fillId="0" borderId="0" xfId="0" applyNumberFormat="1"/>
    <xf numFmtId="43" fontId="0" fillId="0" borderId="0" xfId="3" applyFont="1"/>
    <xf numFmtId="43" fontId="0" fillId="0" borderId="0" xfId="0" applyNumberFormat="1"/>
    <xf numFmtId="10" fontId="0" fillId="5" borderId="0" xfId="1" applyNumberFormat="1" applyFont="1" applyFill="1"/>
    <xf numFmtId="10" fontId="0" fillId="0" borderId="0" xfId="2" applyNumberFormat="1" applyFont="1"/>
    <xf numFmtId="43" fontId="0" fillId="2" borderId="0" xfId="3" applyFont="1" applyFill="1"/>
    <xf numFmtId="43" fontId="0" fillId="2" borderId="0" xfId="0" applyNumberFormat="1" applyFill="1"/>
    <xf numFmtId="9" fontId="0" fillId="4" borderId="0" xfId="2" applyFont="1" applyFill="1"/>
    <xf numFmtId="1" fontId="0" fillId="0" borderId="0" xfId="0" applyNumberFormat="1"/>
    <xf numFmtId="10" fontId="0" fillId="0" borderId="0" xfId="2" applyNumberFormat="1" applyFont="1" applyFill="1"/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91A13-75BC-4FAB-8EAD-8D7BBA3A8266}">
  <dimension ref="A1:I24"/>
  <sheetViews>
    <sheetView tabSelected="1" zoomScale="160" zoomScaleNormal="160" workbookViewId="0">
      <selection activeCell="B25" sqref="B25"/>
    </sheetView>
  </sheetViews>
  <sheetFormatPr defaultRowHeight="15" x14ac:dyDescent="0.25"/>
  <cols>
    <col min="1" max="1" width="22.7109375" customWidth="1"/>
    <col min="2" max="2" width="24.5703125" bestFit="1" customWidth="1"/>
    <col min="3" max="3" width="18.5703125" bestFit="1" customWidth="1"/>
    <col min="4" max="4" width="22.7109375" customWidth="1"/>
    <col min="5" max="5" width="25" customWidth="1"/>
    <col min="6" max="6" width="8.140625" bestFit="1" customWidth="1"/>
    <col min="7" max="7" width="14.28515625" bestFit="1" customWidth="1"/>
    <col min="8" max="8" width="17.7109375" customWidth="1"/>
    <col min="9" max="9" width="23.140625" bestFit="1" customWidth="1"/>
  </cols>
  <sheetData>
    <row r="1" spans="1:9" ht="18" customHeight="1" x14ac:dyDescent="0.25">
      <c r="A1" t="s">
        <v>5</v>
      </c>
      <c r="B1" s="17">
        <v>0.4</v>
      </c>
    </row>
    <row r="2" spans="1:9" ht="18" customHeight="1" x14ac:dyDescent="0.25">
      <c r="A2" t="s">
        <v>3</v>
      </c>
      <c r="B2" s="9">
        <v>60</v>
      </c>
    </row>
    <row r="3" spans="1:9" x14ac:dyDescent="0.25">
      <c r="A3" t="s">
        <v>4</v>
      </c>
      <c r="B3" s="13">
        <v>0.1176</v>
      </c>
    </row>
    <row r="4" spans="1:9" x14ac:dyDescent="0.25">
      <c r="A4" t="s">
        <v>1</v>
      </c>
      <c r="B4" s="7">
        <v>1</v>
      </c>
    </row>
    <row r="5" spans="1:9" x14ac:dyDescent="0.25">
      <c r="A5" t="s">
        <v>2</v>
      </c>
      <c r="B5" s="6">
        <v>1</v>
      </c>
      <c r="C5" s="8" t="s">
        <v>0</v>
      </c>
      <c r="D5" s="8"/>
      <c r="E5" s="8"/>
      <c r="F5" s="8"/>
    </row>
    <row r="7" spans="1:9" x14ac:dyDescent="0.25">
      <c r="A7" s="4" t="s">
        <v>13</v>
      </c>
      <c r="B7" s="4" t="s">
        <v>14</v>
      </c>
      <c r="C7" s="4" t="s">
        <v>10</v>
      </c>
      <c r="D7" s="4" t="s">
        <v>8</v>
      </c>
      <c r="E7" s="4" t="s">
        <v>9</v>
      </c>
      <c r="F7" s="4" t="s">
        <v>7</v>
      </c>
      <c r="G7" s="4"/>
      <c r="H7" s="4"/>
      <c r="I7" s="4"/>
    </row>
    <row r="8" spans="1:9" x14ac:dyDescent="0.25">
      <c r="A8">
        <v>1</v>
      </c>
      <c r="B8" s="1">
        <f>B$2</f>
        <v>60</v>
      </c>
      <c r="C8" s="1">
        <f>B8*A8</f>
        <v>60</v>
      </c>
      <c r="D8" s="18">
        <f>(C8/$B$4)*$B$5</f>
        <v>60</v>
      </c>
      <c r="E8" s="2">
        <f>(C8)*$B$3</f>
        <v>7.056</v>
      </c>
      <c r="F8" s="14">
        <f t="shared" ref="F8:F17" si="0">E8/B8</f>
        <v>0.1176</v>
      </c>
      <c r="G8" s="1"/>
    </row>
    <row r="9" spans="1:9" x14ac:dyDescent="0.25">
      <c r="A9">
        <v>2</v>
      </c>
      <c r="B9" s="1">
        <f t="shared" ref="B9:B17" si="1">B$2</f>
        <v>60</v>
      </c>
      <c r="C9" s="1">
        <f t="shared" ref="C9:C17" si="2">B9*A9</f>
        <v>120</v>
      </c>
      <c r="D9" s="18">
        <f t="shared" ref="D9:D17" si="3">(C9/$B$4)*$B$5</f>
        <v>120</v>
      </c>
      <c r="E9" s="2">
        <f t="shared" ref="E9:E17" si="4">(C9)*$B$3</f>
        <v>14.112</v>
      </c>
      <c r="F9" s="14">
        <f t="shared" si="0"/>
        <v>0.23519999999999999</v>
      </c>
      <c r="G9" s="2"/>
      <c r="H9" s="1"/>
      <c r="I9" s="3"/>
    </row>
    <row r="10" spans="1:9" x14ac:dyDescent="0.25">
      <c r="A10">
        <v>3</v>
      </c>
      <c r="B10" s="1">
        <f t="shared" si="1"/>
        <v>60</v>
      </c>
      <c r="C10" s="1">
        <f t="shared" si="2"/>
        <v>180</v>
      </c>
      <c r="D10" s="18">
        <f t="shared" si="3"/>
        <v>180</v>
      </c>
      <c r="E10" s="2">
        <f t="shared" si="4"/>
        <v>21.167999999999999</v>
      </c>
      <c r="F10" s="14">
        <f t="shared" si="0"/>
        <v>0.3528</v>
      </c>
      <c r="G10" s="1"/>
      <c r="H10" s="1"/>
      <c r="I10" s="3"/>
    </row>
    <row r="11" spans="1:9" x14ac:dyDescent="0.25">
      <c r="A11">
        <v>4</v>
      </c>
      <c r="B11" s="1">
        <f t="shared" si="1"/>
        <v>60</v>
      </c>
      <c r="C11" s="1">
        <f t="shared" si="2"/>
        <v>240</v>
      </c>
      <c r="D11" s="18">
        <f t="shared" si="3"/>
        <v>240</v>
      </c>
      <c r="E11" s="2">
        <f t="shared" si="4"/>
        <v>28.224</v>
      </c>
      <c r="F11" s="19">
        <f t="shared" si="0"/>
        <v>0.47039999999999998</v>
      </c>
      <c r="G11" s="1"/>
      <c r="H11" s="1"/>
      <c r="I11" s="3"/>
    </row>
    <row r="12" spans="1:9" x14ac:dyDescent="0.25">
      <c r="A12">
        <v>5</v>
      </c>
      <c r="B12" s="1">
        <f t="shared" si="1"/>
        <v>60</v>
      </c>
      <c r="C12" s="1">
        <f t="shared" si="2"/>
        <v>300</v>
      </c>
      <c r="D12" s="18">
        <f t="shared" si="3"/>
        <v>300</v>
      </c>
      <c r="E12" s="2">
        <f t="shared" si="4"/>
        <v>35.28</v>
      </c>
      <c r="F12" s="14">
        <f t="shared" si="0"/>
        <v>0.58799999999999997</v>
      </c>
      <c r="G12" s="1"/>
      <c r="H12" s="1"/>
      <c r="I12" s="3"/>
    </row>
    <row r="13" spans="1:9" x14ac:dyDescent="0.25">
      <c r="A13">
        <v>6</v>
      </c>
      <c r="B13" s="1">
        <f t="shared" si="1"/>
        <v>60</v>
      </c>
      <c r="C13" s="1">
        <f t="shared" si="2"/>
        <v>360</v>
      </c>
      <c r="D13" s="18">
        <f t="shared" si="3"/>
        <v>360</v>
      </c>
      <c r="E13" s="2">
        <f t="shared" si="4"/>
        <v>42.335999999999999</v>
      </c>
      <c r="F13" s="14">
        <f t="shared" si="0"/>
        <v>0.7056</v>
      </c>
      <c r="G13" s="1"/>
      <c r="H13" s="1"/>
      <c r="I13" s="3"/>
    </row>
    <row r="14" spans="1:9" x14ac:dyDescent="0.25">
      <c r="A14">
        <v>7</v>
      </c>
      <c r="B14" s="1">
        <f t="shared" si="1"/>
        <v>60</v>
      </c>
      <c r="C14" s="1">
        <f t="shared" si="2"/>
        <v>420</v>
      </c>
      <c r="D14" s="18">
        <f t="shared" si="3"/>
        <v>420</v>
      </c>
      <c r="E14" s="2">
        <f t="shared" si="4"/>
        <v>49.391999999999996</v>
      </c>
      <c r="F14" s="14">
        <f t="shared" si="0"/>
        <v>0.82319999999999993</v>
      </c>
      <c r="G14" s="1"/>
      <c r="H14" s="1"/>
      <c r="I14" s="3"/>
    </row>
    <row r="15" spans="1:9" x14ac:dyDescent="0.25">
      <c r="A15">
        <v>8</v>
      </c>
      <c r="B15" s="1">
        <f t="shared" si="1"/>
        <v>60</v>
      </c>
      <c r="C15" s="1">
        <f t="shared" si="2"/>
        <v>480</v>
      </c>
      <c r="D15" s="18">
        <f t="shared" si="3"/>
        <v>480</v>
      </c>
      <c r="E15" s="2">
        <f t="shared" si="4"/>
        <v>56.448</v>
      </c>
      <c r="F15" s="14">
        <f t="shared" si="0"/>
        <v>0.94079999999999997</v>
      </c>
      <c r="G15" s="1"/>
      <c r="H15" s="1"/>
      <c r="I15" s="3"/>
    </row>
    <row r="16" spans="1:9" x14ac:dyDescent="0.25">
      <c r="A16">
        <v>9</v>
      </c>
      <c r="B16" s="1">
        <f t="shared" si="1"/>
        <v>60</v>
      </c>
      <c r="C16" s="1">
        <f t="shared" si="2"/>
        <v>540</v>
      </c>
      <c r="D16" s="18">
        <f t="shared" si="3"/>
        <v>540</v>
      </c>
      <c r="E16" s="2">
        <f t="shared" si="4"/>
        <v>63.503999999999998</v>
      </c>
      <c r="F16" s="19">
        <f t="shared" si="0"/>
        <v>1.0584</v>
      </c>
      <c r="G16" s="1"/>
      <c r="H16" s="1"/>
      <c r="I16" s="3"/>
    </row>
    <row r="17" spans="1:9" x14ac:dyDescent="0.25">
      <c r="A17">
        <v>10</v>
      </c>
      <c r="B17" s="1">
        <f>B$2</f>
        <v>60</v>
      </c>
      <c r="C17" s="1">
        <f t="shared" si="2"/>
        <v>600</v>
      </c>
      <c r="D17" s="18">
        <f t="shared" si="3"/>
        <v>600</v>
      </c>
      <c r="E17" s="2">
        <f t="shared" si="4"/>
        <v>70.56</v>
      </c>
      <c r="F17" s="14">
        <f t="shared" si="0"/>
        <v>1.1759999999999999</v>
      </c>
      <c r="G17" s="1"/>
      <c r="H17" s="1"/>
      <c r="I17" s="3"/>
    </row>
    <row r="19" spans="1:9" x14ac:dyDescent="0.25">
      <c r="A19" t="s">
        <v>11</v>
      </c>
    </row>
    <row r="20" spans="1:9" x14ac:dyDescent="0.25">
      <c r="A20" t="s">
        <v>12</v>
      </c>
    </row>
    <row r="21" spans="1:9" x14ac:dyDescent="0.25">
      <c r="A21" s="10">
        <v>0.25</v>
      </c>
      <c r="B21" t="s">
        <v>16</v>
      </c>
    </row>
    <row r="22" spans="1:9" x14ac:dyDescent="0.25">
      <c r="A22" s="10">
        <v>0.5</v>
      </c>
      <c r="B22" t="s">
        <v>17</v>
      </c>
    </row>
    <row r="23" spans="1:9" x14ac:dyDescent="0.25">
      <c r="A23" s="10">
        <v>0.75</v>
      </c>
      <c r="B23" t="s">
        <v>18</v>
      </c>
    </row>
    <row r="24" spans="1:9" x14ac:dyDescent="0.25">
      <c r="A24" s="10">
        <v>1</v>
      </c>
      <c r="B24" t="s">
        <v>19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0C6E-06CD-4524-B0C8-64CEB1A1DAD7}">
  <dimension ref="A1:F66"/>
  <sheetViews>
    <sheetView zoomScale="150" zoomScaleNormal="150" workbookViewId="0">
      <selection activeCell="B35" sqref="B35"/>
    </sheetView>
  </sheetViews>
  <sheetFormatPr defaultRowHeight="15" x14ac:dyDescent="0.25"/>
  <cols>
    <col min="1" max="1" width="17" customWidth="1"/>
    <col min="2" max="2" width="9.42578125" bestFit="1" customWidth="1"/>
    <col min="3" max="3" width="12.140625" bestFit="1" customWidth="1"/>
    <col min="5" max="5" width="26.7109375" customWidth="1"/>
  </cols>
  <sheetData>
    <row r="1" spans="1:6" x14ac:dyDescent="0.25">
      <c r="A1" t="s">
        <v>6</v>
      </c>
      <c r="B1" t="s">
        <v>7</v>
      </c>
      <c r="C1" t="s">
        <v>15</v>
      </c>
      <c r="F1" s="10"/>
    </row>
    <row r="2" spans="1:6" x14ac:dyDescent="0.25">
      <c r="A2">
        <v>1</v>
      </c>
      <c r="B2" s="11">
        <f>A2/4</f>
        <v>0.25</v>
      </c>
      <c r="C2" s="11">
        <f>B2/A2</f>
        <v>0.25</v>
      </c>
      <c r="F2" s="10"/>
    </row>
    <row r="3" spans="1:6" x14ac:dyDescent="0.25">
      <c r="A3">
        <v>2</v>
      </c>
      <c r="B3" s="11">
        <f t="shared" ref="B3:B10" si="0">A3/4</f>
        <v>0.5</v>
      </c>
      <c r="C3" s="12">
        <f t="shared" ref="C3:C66" si="1">B3/A3</f>
        <v>0.25</v>
      </c>
    </row>
    <row r="4" spans="1:6" x14ac:dyDescent="0.25">
      <c r="A4">
        <v>3</v>
      </c>
      <c r="B4" s="11">
        <f t="shared" si="0"/>
        <v>0.75</v>
      </c>
      <c r="C4" s="12">
        <f t="shared" si="1"/>
        <v>0.25</v>
      </c>
    </row>
    <row r="5" spans="1:6" x14ac:dyDescent="0.25">
      <c r="A5">
        <v>4</v>
      </c>
      <c r="B5" s="11">
        <f t="shared" si="0"/>
        <v>1</v>
      </c>
      <c r="C5" s="12">
        <f t="shared" si="1"/>
        <v>0.25</v>
      </c>
    </row>
    <row r="6" spans="1:6" x14ac:dyDescent="0.25">
      <c r="A6">
        <v>5</v>
      </c>
      <c r="B6" s="11">
        <f t="shared" si="0"/>
        <v>1.25</v>
      </c>
      <c r="C6" s="12">
        <f t="shared" si="1"/>
        <v>0.25</v>
      </c>
    </row>
    <row r="7" spans="1:6" x14ac:dyDescent="0.25">
      <c r="A7">
        <v>6</v>
      </c>
      <c r="B7" s="11">
        <f t="shared" si="0"/>
        <v>1.5</v>
      </c>
      <c r="C7" s="12">
        <f t="shared" si="1"/>
        <v>0.25</v>
      </c>
    </row>
    <row r="8" spans="1:6" x14ac:dyDescent="0.25">
      <c r="A8">
        <v>7</v>
      </c>
      <c r="B8" s="11">
        <f t="shared" si="0"/>
        <v>1.75</v>
      </c>
      <c r="C8" s="12">
        <f t="shared" si="1"/>
        <v>0.25</v>
      </c>
    </row>
    <row r="9" spans="1:6" x14ac:dyDescent="0.25">
      <c r="A9">
        <v>8</v>
      </c>
      <c r="B9" s="11">
        <f t="shared" si="0"/>
        <v>2</v>
      </c>
      <c r="C9" s="12">
        <f t="shared" si="1"/>
        <v>0.25</v>
      </c>
    </row>
    <row r="10" spans="1:6" x14ac:dyDescent="0.25">
      <c r="A10">
        <v>9</v>
      </c>
      <c r="B10" s="11">
        <f t="shared" si="0"/>
        <v>2.25</v>
      </c>
      <c r="C10" s="12">
        <f t="shared" si="1"/>
        <v>0.25</v>
      </c>
    </row>
    <row r="11" spans="1:6" x14ac:dyDescent="0.25">
      <c r="A11">
        <v>10</v>
      </c>
      <c r="B11" s="11">
        <f>A11/4</f>
        <v>2.5</v>
      </c>
      <c r="C11" s="12">
        <f t="shared" si="1"/>
        <v>0.25</v>
      </c>
    </row>
    <row r="12" spans="1:6" x14ac:dyDescent="0.25">
      <c r="A12">
        <v>11</v>
      </c>
      <c r="B12" s="11">
        <f>A12/3.8</f>
        <v>2.8947368421052633</v>
      </c>
      <c r="C12" s="12">
        <f t="shared" si="1"/>
        <v>0.26315789473684209</v>
      </c>
    </row>
    <row r="13" spans="1:6" x14ac:dyDescent="0.25">
      <c r="A13">
        <v>12</v>
      </c>
      <c r="B13" s="11">
        <f t="shared" ref="B13:B21" si="2">A13/3.8</f>
        <v>3.1578947368421053</v>
      </c>
      <c r="C13" s="12">
        <f t="shared" si="1"/>
        <v>0.26315789473684209</v>
      </c>
    </row>
    <row r="14" spans="1:6" x14ac:dyDescent="0.25">
      <c r="A14">
        <v>13</v>
      </c>
      <c r="B14" s="11">
        <f t="shared" si="2"/>
        <v>3.4210526315789473</v>
      </c>
      <c r="C14" s="12">
        <f t="shared" si="1"/>
        <v>0.26315789473684209</v>
      </c>
    </row>
    <row r="15" spans="1:6" x14ac:dyDescent="0.25">
      <c r="A15">
        <v>14</v>
      </c>
      <c r="B15" s="11">
        <f t="shared" si="2"/>
        <v>3.6842105263157898</v>
      </c>
      <c r="C15" s="12">
        <f t="shared" si="1"/>
        <v>0.26315789473684215</v>
      </c>
    </row>
    <row r="16" spans="1:6" x14ac:dyDescent="0.25">
      <c r="A16">
        <v>15</v>
      </c>
      <c r="B16" s="11">
        <f t="shared" si="2"/>
        <v>3.9473684210526319</v>
      </c>
      <c r="C16" s="12">
        <f t="shared" si="1"/>
        <v>0.26315789473684215</v>
      </c>
    </row>
    <row r="17" spans="1:3" x14ac:dyDescent="0.25">
      <c r="A17">
        <v>16</v>
      </c>
      <c r="B17" s="11">
        <f t="shared" si="2"/>
        <v>4.2105263157894735</v>
      </c>
      <c r="C17" s="12">
        <f t="shared" si="1"/>
        <v>0.26315789473684209</v>
      </c>
    </row>
    <row r="18" spans="1:3" x14ac:dyDescent="0.25">
      <c r="A18">
        <v>17</v>
      </c>
      <c r="B18" s="11">
        <f t="shared" si="2"/>
        <v>4.4736842105263159</v>
      </c>
      <c r="C18" s="12">
        <f t="shared" si="1"/>
        <v>0.26315789473684209</v>
      </c>
    </row>
    <row r="19" spans="1:3" x14ac:dyDescent="0.25">
      <c r="A19">
        <v>18</v>
      </c>
      <c r="B19" s="11">
        <f t="shared" si="2"/>
        <v>4.7368421052631584</v>
      </c>
      <c r="C19" s="12">
        <f t="shared" si="1"/>
        <v>0.26315789473684215</v>
      </c>
    </row>
    <row r="20" spans="1:3" x14ac:dyDescent="0.25">
      <c r="A20">
        <v>19</v>
      </c>
      <c r="B20" s="11">
        <f t="shared" si="2"/>
        <v>5</v>
      </c>
      <c r="C20" s="12">
        <f t="shared" si="1"/>
        <v>0.26315789473684209</v>
      </c>
    </row>
    <row r="21" spans="1:3" x14ac:dyDescent="0.25">
      <c r="A21">
        <v>20</v>
      </c>
      <c r="B21" s="11">
        <f t="shared" si="2"/>
        <v>5.2631578947368425</v>
      </c>
      <c r="C21" s="12">
        <f t="shared" si="1"/>
        <v>0.26315789473684215</v>
      </c>
    </row>
    <row r="22" spans="1:3" x14ac:dyDescent="0.25">
      <c r="A22">
        <v>21</v>
      </c>
      <c r="B22" s="11">
        <f>A22/3.7</f>
        <v>5.6756756756756754</v>
      </c>
      <c r="C22" s="12">
        <f t="shared" si="1"/>
        <v>0.27027027027027029</v>
      </c>
    </row>
    <row r="23" spans="1:3" x14ac:dyDescent="0.25">
      <c r="A23">
        <v>22</v>
      </c>
      <c r="B23" s="11">
        <f t="shared" ref="B23:B31" si="3">A23/3.7</f>
        <v>5.9459459459459456</v>
      </c>
      <c r="C23" s="12">
        <f t="shared" si="1"/>
        <v>0.27027027027027023</v>
      </c>
    </row>
    <row r="24" spans="1:3" x14ac:dyDescent="0.25">
      <c r="A24">
        <v>23</v>
      </c>
      <c r="B24" s="11">
        <f t="shared" si="3"/>
        <v>6.2162162162162158</v>
      </c>
      <c r="C24" s="12">
        <f t="shared" si="1"/>
        <v>0.27027027027027023</v>
      </c>
    </row>
    <row r="25" spans="1:3" x14ac:dyDescent="0.25">
      <c r="A25">
        <v>24</v>
      </c>
      <c r="B25" s="11">
        <f t="shared" si="3"/>
        <v>6.486486486486486</v>
      </c>
      <c r="C25" s="12">
        <f t="shared" si="1"/>
        <v>0.27027027027027023</v>
      </c>
    </row>
    <row r="26" spans="1:3" x14ac:dyDescent="0.25">
      <c r="A26">
        <v>25</v>
      </c>
      <c r="B26" s="11">
        <f t="shared" si="3"/>
        <v>6.7567567567567561</v>
      </c>
      <c r="C26" s="12">
        <f t="shared" si="1"/>
        <v>0.27027027027027023</v>
      </c>
    </row>
    <row r="27" spans="1:3" x14ac:dyDescent="0.25">
      <c r="A27">
        <v>26</v>
      </c>
      <c r="B27" s="11">
        <f t="shared" si="3"/>
        <v>7.0270270270270263</v>
      </c>
      <c r="C27" s="12">
        <f t="shared" si="1"/>
        <v>0.27027027027027023</v>
      </c>
    </row>
    <row r="28" spans="1:3" x14ac:dyDescent="0.25">
      <c r="A28">
        <v>27</v>
      </c>
      <c r="B28" s="11">
        <f t="shared" si="3"/>
        <v>7.2972972972972974</v>
      </c>
      <c r="C28" s="12">
        <f t="shared" si="1"/>
        <v>0.27027027027027029</v>
      </c>
    </row>
    <row r="29" spans="1:3" x14ac:dyDescent="0.25">
      <c r="A29">
        <v>28</v>
      </c>
      <c r="B29" s="11">
        <f t="shared" si="3"/>
        <v>7.5675675675675675</v>
      </c>
      <c r="C29" s="12">
        <f t="shared" si="1"/>
        <v>0.27027027027027029</v>
      </c>
    </row>
    <row r="30" spans="1:3" x14ac:dyDescent="0.25">
      <c r="A30">
        <v>29</v>
      </c>
      <c r="B30" s="11">
        <f t="shared" si="3"/>
        <v>7.8378378378378377</v>
      </c>
      <c r="C30" s="12">
        <f t="shared" si="1"/>
        <v>0.27027027027027029</v>
      </c>
    </row>
    <row r="31" spans="1:3" x14ac:dyDescent="0.25">
      <c r="A31">
        <v>30</v>
      </c>
      <c r="B31" s="11">
        <f t="shared" si="3"/>
        <v>8.108108108108107</v>
      </c>
      <c r="C31" s="12">
        <f t="shared" si="1"/>
        <v>0.27027027027027023</v>
      </c>
    </row>
    <row r="32" spans="1:3" x14ac:dyDescent="0.25">
      <c r="A32">
        <v>31</v>
      </c>
      <c r="B32" s="11">
        <f>A32/3.4</f>
        <v>9.117647058823529</v>
      </c>
      <c r="C32" s="12">
        <f t="shared" si="1"/>
        <v>0.29411764705882354</v>
      </c>
    </row>
    <row r="33" spans="1:3" x14ac:dyDescent="0.25">
      <c r="A33">
        <v>32</v>
      </c>
      <c r="B33" s="11">
        <f t="shared" ref="B33:B41" si="4">A33/3.4</f>
        <v>9.4117647058823533</v>
      </c>
      <c r="C33" s="12">
        <f t="shared" si="1"/>
        <v>0.29411764705882354</v>
      </c>
    </row>
    <row r="34" spans="1:3" x14ac:dyDescent="0.25">
      <c r="A34" s="5">
        <v>33</v>
      </c>
      <c r="B34" s="15">
        <f t="shared" si="4"/>
        <v>9.7058823529411775</v>
      </c>
      <c r="C34" s="16">
        <f t="shared" si="1"/>
        <v>0.29411764705882354</v>
      </c>
    </row>
    <row r="35" spans="1:3" x14ac:dyDescent="0.25">
      <c r="A35">
        <v>34</v>
      </c>
      <c r="B35" s="11">
        <f t="shared" si="4"/>
        <v>10</v>
      </c>
      <c r="C35" s="12">
        <f t="shared" si="1"/>
        <v>0.29411764705882354</v>
      </c>
    </row>
    <row r="36" spans="1:3" x14ac:dyDescent="0.25">
      <c r="A36">
        <v>35</v>
      </c>
      <c r="B36" s="11">
        <f t="shared" si="4"/>
        <v>10.294117647058824</v>
      </c>
      <c r="C36" s="12">
        <f t="shared" si="1"/>
        <v>0.29411764705882354</v>
      </c>
    </row>
    <row r="37" spans="1:3" x14ac:dyDescent="0.25">
      <c r="A37">
        <v>36</v>
      </c>
      <c r="B37" s="11">
        <f t="shared" si="4"/>
        <v>10.588235294117647</v>
      </c>
      <c r="C37" s="12">
        <f t="shared" si="1"/>
        <v>0.29411764705882354</v>
      </c>
    </row>
    <row r="38" spans="1:3" x14ac:dyDescent="0.25">
      <c r="A38">
        <v>37</v>
      </c>
      <c r="B38" s="11">
        <f t="shared" si="4"/>
        <v>10.882352941176471</v>
      </c>
      <c r="C38" s="12">
        <f t="shared" si="1"/>
        <v>0.29411764705882354</v>
      </c>
    </row>
    <row r="39" spans="1:3" x14ac:dyDescent="0.25">
      <c r="A39">
        <v>38</v>
      </c>
      <c r="B39" s="11">
        <f t="shared" si="4"/>
        <v>11.176470588235295</v>
      </c>
      <c r="C39" s="12">
        <f t="shared" si="1"/>
        <v>0.29411764705882354</v>
      </c>
    </row>
    <row r="40" spans="1:3" x14ac:dyDescent="0.25">
      <c r="A40">
        <v>39</v>
      </c>
      <c r="B40" s="11">
        <f t="shared" si="4"/>
        <v>11.470588235294118</v>
      </c>
      <c r="C40" s="12">
        <f t="shared" si="1"/>
        <v>0.29411764705882354</v>
      </c>
    </row>
    <row r="41" spans="1:3" x14ac:dyDescent="0.25">
      <c r="A41">
        <v>40</v>
      </c>
      <c r="B41" s="11">
        <f t="shared" si="4"/>
        <v>11.764705882352942</v>
      </c>
      <c r="C41" s="12">
        <f t="shared" si="1"/>
        <v>0.29411764705882354</v>
      </c>
    </row>
    <row r="42" spans="1:3" x14ac:dyDescent="0.25">
      <c r="A42">
        <v>41</v>
      </c>
      <c r="B42" s="11">
        <f>A42/3.3</f>
        <v>12.424242424242426</v>
      </c>
      <c r="C42" s="12">
        <f t="shared" si="1"/>
        <v>0.30303030303030304</v>
      </c>
    </row>
    <row r="43" spans="1:3" x14ac:dyDescent="0.25">
      <c r="A43">
        <v>42</v>
      </c>
      <c r="B43" s="11">
        <f t="shared" ref="B43:B51" si="5">A43/3.3</f>
        <v>12.727272727272728</v>
      </c>
      <c r="C43" s="12">
        <f t="shared" si="1"/>
        <v>0.30303030303030304</v>
      </c>
    </row>
    <row r="44" spans="1:3" x14ac:dyDescent="0.25">
      <c r="A44">
        <v>43</v>
      </c>
      <c r="B44" s="11">
        <f t="shared" si="5"/>
        <v>13.030303030303031</v>
      </c>
      <c r="C44" s="12">
        <f t="shared" si="1"/>
        <v>0.30303030303030304</v>
      </c>
    </row>
    <row r="45" spans="1:3" x14ac:dyDescent="0.25">
      <c r="A45">
        <v>44</v>
      </c>
      <c r="B45" s="11">
        <f t="shared" si="5"/>
        <v>13.333333333333334</v>
      </c>
      <c r="C45" s="12">
        <f t="shared" si="1"/>
        <v>0.30303030303030304</v>
      </c>
    </row>
    <row r="46" spans="1:3" x14ac:dyDescent="0.25">
      <c r="A46">
        <v>45</v>
      </c>
      <c r="B46" s="11">
        <f t="shared" si="5"/>
        <v>13.636363636363637</v>
      </c>
      <c r="C46" s="12">
        <f t="shared" si="1"/>
        <v>0.30303030303030304</v>
      </c>
    </row>
    <row r="47" spans="1:3" x14ac:dyDescent="0.25">
      <c r="A47">
        <v>46</v>
      </c>
      <c r="B47" s="11">
        <f t="shared" si="5"/>
        <v>13.939393939393939</v>
      </c>
      <c r="C47" s="12">
        <f t="shared" si="1"/>
        <v>0.30303030303030304</v>
      </c>
    </row>
    <row r="48" spans="1:3" x14ac:dyDescent="0.25">
      <c r="A48">
        <v>47</v>
      </c>
      <c r="B48" s="11">
        <f t="shared" si="5"/>
        <v>14.242424242424244</v>
      </c>
      <c r="C48" s="12">
        <f t="shared" si="1"/>
        <v>0.30303030303030304</v>
      </c>
    </row>
    <row r="49" spans="1:3" x14ac:dyDescent="0.25">
      <c r="A49">
        <v>48</v>
      </c>
      <c r="B49" s="11">
        <f t="shared" si="5"/>
        <v>14.545454545454547</v>
      </c>
      <c r="C49" s="12">
        <f t="shared" si="1"/>
        <v>0.30303030303030304</v>
      </c>
    </row>
    <row r="50" spans="1:3" x14ac:dyDescent="0.25">
      <c r="A50">
        <v>49</v>
      </c>
      <c r="B50" s="11">
        <f t="shared" si="5"/>
        <v>14.84848484848485</v>
      </c>
      <c r="C50" s="12">
        <f t="shared" si="1"/>
        <v>0.30303030303030304</v>
      </c>
    </row>
    <row r="51" spans="1:3" x14ac:dyDescent="0.25">
      <c r="A51">
        <v>50</v>
      </c>
      <c r="B51" s="11">
        <f t="shared" si="5"/>
        <v>15.151515151515152</v>
      </c>
      <c r="C51" s="12">
        <f t="shared" si="1"/>
        <v>0.30303030303030304</v>
      </c>
    </row>
    <row r="52" spans="1:3" x14ac:dyDescent="0.25">
      <c r="A52">
        <v>51</v>
      </c>
      <c r="B52" s="11">
        <f>A52/3.2</f>
        <v>15.9375</v>
      </c>
      <c r="C52" s="12">
        <f t="shared" si="1"/>
        <v>0.3125</v>
      </c>
    </row>
    <row r="53" spans="1:3" x14ac:dyDescent="0.25">
      <c r="A53">
        <v>52</v>
      </c>
      <c r="B53" s="11">
        <f t="shared" ref="B53:B56" si="6">A53/3.2</f>
        <v>16.25</v>
      </c>
      <c r="C53" s="12">
        <f t="shared" si="1"/>
        <v>0.3125</v>
      </c>
    </row>
    <row r="54" spans="1:3" x14ac:dyDescent="0.25">
      <c r="A54">
        <v>53</v>
      </c>
      <c r="B54" s="11">
        <f t="shared" si="6"/>
        <v>16.5625</v>
      </c>
      <c r="C54" s="12">
        <f t="shared" si="1"/>
        <v>0.3125</v>
      </c>
    </row>
    <row r="55" spans="1:3" x14ac:dyDescent="0.25">
      <c r="A55">
        <v>54</v>
      </c>
      <c r="B55" s="11">
        <f t="shared" si="6"/>
        <v>16.875</v>
      </c>
      <c r="C55" s="12">
        <f t="shared" si="1"/>
        <v>0.3125</v>
      </c>
    </row>
    <row r="56" spans="1:3" x14ac:dyDescent="0.25">
      <c r="A56">
        <v>55</v>
      </c>
      <c r="B56" s="11">
        <f t="shared" si="6"/>
        <v>17.1875</v>
      </c>
      <c r="C56" s="12">
        <f t="shared" si="1"/>
        <v>0.3125</v>
      </c>
    </row>
    <row r="57" spans="1:3" x14ac:dyDescent="0.25">
      <c r="A57">
        <v>56</v>
      </c>
      <c r="B57" s="11">
        <f>A57/3.1</f>
        <v>18.064516129032256</v>
      </c>
      <c r="C57" s="12">
        <f t="shared" si="1"/>
        <v>0.32258064516129031</v>
      </c>
    </row>
    <row r="58" spans="1:3" x14ac:dyDescent="0.25">
      <c r="A58">
        <v>57</v>
      </c>
      <c r="B58" s="11">
        <f t="shared" ref="B58:B61" si="7">A58/3.1</f>
        <v>18.387096774193548</v>
      </c>
      <c r="C58" s="12">
        <f t="shared" si="1"/>
        <v>0.32258064516129031</v>
      </c>
    </row>
    <row r="59" spans="1:3" x14ac:dyDescent="0.25">
      <c r="A59">
        <v>58</v>
      </c>
      <c r="B59" s="11">
        <f t="shared" si="7"/>
        <v>18.70967741935484</v>
      </c>
      <c r="C59" s="12">
        <f t="shared" si="1"/>
        <v>0.32258064516129037</v>
      </c>
    </row>
    <row r="60" spans="1:3" x14ac:dyDescent="0.25">
      <c r="A60">
        <v>59</v>
      </c>
      <c r="B60" s="11">
        <f t="shared" si="7"/>
        <v>19.032258064516128</v>
      </c>
      <c r="C60" s="12">
        <f t="shared" si="1"/>
        <v>0.32258064516129031</v>
      </c>
    </row>
    <row r="61" spans="1:3" x14ac:dyDescent="0.25">
      <c r="A61">
        <v>60</v>
      </c>
      <c r="B61" s="11">
        <f t="shared" si="7"/>
        <v>19.35483870967742</v>
      </c>
      <c r="C61" s="12">
        <f t="shared" si="1"/>
        <v>0.32258064516129031</v>
      </c>
    </row>
    <row r="62" spans="1:3" x14ac:dyDescent="0.25">
      <c r="A62">
        <v>61</v>
      </c>
      <c r="B62" s="11">
        <f>A62/3</f>
        <v>20.333333333333332</v>
      </c>
      <c r="C62" s="12">
        <f t="shared" si="1"/>
        <v>0.33333333333333331</v>
      </c>
    </row>
    <row r="63" spans="1:3" x14ac:dyDescent="0.25">
      <c r="A63">
        <v>62</v>
      </c>
      <c r="B63" s="11">
        <f t="shared" ref="B63:B65" si="8">A63/3</f>
        <v>20.666666666666668</v>
      </c>
      <c r="C63" s="12">
        <f t="shared" si="1"/>
        <v>0.33333333333333337</v>
      </c>
    </row>
    <row r="64" spans="1:3" x14ac:dyDescent="0.25">
      <c r="A64">
        <v>63</v>
      </c>
      <c r="B64" s="11">
        <f t="shared" si="8"/>
        <v>21</v>
      </c>
      <c r="C64" s="12">
        <f t="shared" si="1"/>
        <v>0.33333333333333331</v>
      </c>
    </row>
    <row r="65" spans="1:3" x14ac:dyDescent="0.25">
      <c r="A65">
        <v>64</v>
      </c>
      <c r="B65" s="11">
        <f t="shared" si="8"/>
        <v>21.333333333333332</v>
      </c>
      <c r="C65" s="12">
        <f t="shared" si="1"/>
        <v>0.33333333333333331</v>
      </c>
    </row>
    <row r="66" spans="1:3" x14ac:dyDescent="0.25">
      <c r="A66">
        <v>65</v>
      </c>
      <c r="B66" s="11">
        <f>A66/2.5</f>
        <v>26</v>
      </c>
      <c r="C66" s="12">
        <f t="shared" si="1"/>
        <v>0.4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Premios Sugeridos</vt:lpstr>
      <vt:lpstr>Impacto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Ferreira</dc:creator>
  <cp:lastModifiedBy>Rodolfo Ferreira</cp:lastModifiedBy>
  <dcterms:created xsi:type="dcterms:W3CDTF">2019-10-17T16:19:56Z</dcterms:created>
  <dcterms:modified xsi:type="dcterms:W3CDTF">2019-10-17T21:08:33Z</dcterms:modified>
</cp:coreProperties>
</file>